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8_{38E38E6E-B379-4A44-B90F-7F52C7641B08}" xr6:coauthVersionLast="46" xr6:coauthVersionMax="46" xr10:uidLastSave="{00000000-0000-0000-0000-000000000000}"/>
  <bookViews>
    <workbookView xWindow="-120" yWindow="-120" windowWidth="20730" windowHeight="11310" xr2:uid="{96B96CD9-B5A6-40D3-BA7C-4439917F765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3" i="1"/>
  <c r="H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" i="1"/>
  <c r="E2" i="1" s="1"/>
  <c r="F2" i="1" s="1"/>
  <c r="G2" i="1" s="1"/>
  <c r="E3" i="1" l="1"/>
  <c r="F3" i="1" s="1"/>
  <c r="G3" i="1" s="1"/>
  <c r="E4" i="1" l="1"/>
  <c r="E5" i="1" s="1"/>
  <c r="E6" i="1" s="1"/>
  <c r="E7" i="1" s="1"/>
  <c r="F4" i="1"/>
  <c r="G4" i="1" s="1"/>
  <c r="F6" i="1" l="1"/>
  <c r="G6" i="1" s="1"/>
  <c r="F5" i="1"/>
  <c r="G5" i="1" s="1"/>
  <c r="F7" i="1"/>
  <c r="G7" i="1" s="1"/>
  <c r="E8" i="1"/>
  <c r="F8" i="1" l="1"/>
  <c r="G8" i="1" s="1"/>
  <c r="E9" i="1"/>
  <c r="F9" i="1" l="1"/>
  <c r="G9" i="1" s="1"/>
  <c r="E10" i="1"/>
  <c r="F10" i="1" l="1"/>
  <c r="G10" i="1" s="1"/>
  <c r="E11" i="1"/>
  <c r="F11" i="1" l="1"/>
  <c r="G11" i="1" s="1"/>
  <c r="E12" i="1"/>
  <c r="E13" i="1" l="1"/>
  <c r="F12" i="1"/>
  <c r="G12" i="1" s="1"/>
  <c r="E14" i="1" l="1"/>
  <c r="F13" i="1"/>
  <c r="G13" i="1" s="1"/>
  <c r="E15" i="1" l="1"/>
  <c r="F14" i="1"/>
  <c r="G14" i="1" s="1"/>
  <c r="F15" i="1" l="1"/>
  <c r="G15" i="1" s="1"/>
  <c r="E16" i="1"/>
  <c r="F16" i="1" l="1"/>
  <c r="G16" i="1" s="1"/>
  <c r="E17" i="1"/>
  <c r="F17" i="1" l="1"/>
  <c r="G17" i="1" s="1"/>
  <c r="E18" i="1"/>
  <c r="F18" i="1" l="1"/>
  <c r="G18" i="1" s="1"/>
  <c r="E19" i="1"/>
  <c r="E20" i="1" l="1"/>
  <c r="F19" i="1"/>
  <c r="G19" i="1" s="1"/>
  <c r="E21" i="1" l="1"/>
  <c r="F20" i="1"/>
  <c r="G20" i="1" s="1"/>
  <c r="E22" i="1" l="1"/>
  <c r="F21" i="1"/>
  <c r="G21" i="1" s="1"/>
  <c r="E23" i="1" l="1"/>
  <c r="F22" i="1"/>
  <c r="G22" i="1" s="1"/>
  <c r="F23" i="1" l="1"/>
  <c r="G23" i="1" s="1"/>
  <c r="E24" i="1"/>
  <c r="F24" i="1" s="1"/>
  <c r="G24" i="1" s="1"/>
</calcChain>
</file>

<file path=xl/sharedStrings.xml><?xml version="1.0" encoding="utf-8"?>
<sst xmlns="http://schemas.openxmlformats.org/spreadsheetml/2006/main" count="4" uniqueCount="4">
  <si>
    <t>Date</t>
  </si>
  <si>
    <t>Value</t>
  </si>
  <si>
    <t>N</t>
    <phoneticPr fontId="4" type="noConversion"/>
  </si>
  <si>
    <t>GAGR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</si>
</sst>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.0%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1"/>
      <color rgb="FF1A1A1A"/>
      <name val="Roboto Condensed"/>
      <family val="2"/>
    </font>
    <font>
      <sz val="11"/>
      <color rgb="FF1A1A1A"/>
      <name val="Roboto Condensed"/>
      <family val="2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E6E6E6"/>
      </top>
      <bottom/>
      <diagonal/>
    </border>
    <border>
      <left/>
      <right/>
      <top style="medium">
        <color rgb="FFE6E6E6"/>
      </top>
      <bottom style="medium">
        <color rgb="FFE6E6E6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15" fontId="3" fillId="2" borderId="1" xfId="0" applyNumberFormat="1" applyFont="1" applyFill="1" applyBorder="1" applyAlignment="1">
      <alignment vertical="top" wrapText="1"/>
    </xf>
    <xf numFmtId="10" fontId="3" fillId="2" borderId="1" xfId="0" applyNumberFormat="1" applyFont="1" applyFill="1" applyBorder="1" applyAlignment="1">
      <alignment horizontal="right" vertical="top" wrapText="1"/>
    </xf>
    <xf numFmtId="15" fontId="3" fillId="2" borderId="2" xfId="0" applyNumberFormat="1" applyFont="1" applyFill="1" applyBorder="1" applyAlignment="1">
      <alignment vertical="top" wrapText="1"/>
    </xf>
    <xf numFmtId="10" fontId="3" fillId="2" borderId="2" xfId="0" applyNumberFormat="1" applyFont="1" applyFill="1" applyBorder="1" applyAlignment="1">
      <alignment horizontal="right" vertical="top" wrapText="1"/>
    </xf>
    <xf numFmtId="10" fontId="0" fillId="0" borderId="0" xfId="0" applyNumberFormat="1">
      <alignment vertical="center"/>
    </xf>
    <xf numFmtId="181" fontId="0" fillId="0" borderId="0" xfId="1" applyNumberFormat="1" applyFont="1">
      <alignment vertical="center"/>
    </xf>
    <xf numFmtId="181" fontId="0" fillId="3" borderId="0" xfId="1" applyNumberFormat="1" applyFont="1" applyFill="1">
      <alignment vertical="center"/>
    </xf>
    <xf numFmtId="10" fontId="0" fillId="0" borderId="0" xfId="1" applyNumberFormat="1" applyFont="1">
      <alignment vertical="center"/>
    </xf>
    <xf numFmtId="181" fontId="0" fillId="3" borderId="0" xfId="0" applyNumberFormat="1" applyFill="1">
      <alignment vertical="center"/>
    </xf>
    <xf numFmtId="181" fontId="0" fillId="0" borderId="0" xfId="0" applyNumberFormat="1">
      <alignment vertical="center"/>
    </xf>
    <xf numFmtId="181" fontId="5" fillId="3" borderId="0" xfId="1" applyNumberFormat="1" applyFont="1" applyFill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29823-A335-4EED-87C6-A39D1F1F01C3}">
  <dimension ref="A1:I26"/>
  <sheetViews>
    <sheetView tabSelected="1" workbookViewId="0">
      <selection activeCell="G24" sqref="G24"/>
    </sheetView>
  </sheetViews>
  <sheetFormatPr defaultRowHeight="16.5" x14ac:dyDescent="0.25"/>
  <cols>
    <col min="1" max="1" width="10.125" bestFit="1" customWidth="1"/>
    <col min="5" max="5" width="10.625" style="10" customWidth="1"/>
  </cols>
  <sheetData>
    <row r="1" spans="1:9" ht="17.25" thickBot="1" x14ac:dyDescent="0.3">
      <c r="A1" s="1" t="s">
        <v>0</v>
      </c>
      <c r="B1" s="2" t="s">
        <v>1</v>
      </c>
      <c r="C1" s="2" t="s">
        <v>2</v>
      </c>
      <c r="G1" t="s">
        <v>3</v>
      </c>
    </row>
    <row r="2" spans="1:9" ht="17.25" thickBot="1" x14ac:dyDescent="0.3">
      <c r="A2" s="3">
        <v>44196</v>
      </c>
      <c r="B2" s="4">
        <v>0.184</v>
      </c>
      <c r="C2">
        <v>1</v>
      </c>
      <c r="D2" s="7">
        <f>B2+1</f>
        <v>1.1839999999999999</v>
      </c>
      <c r="E2" s="10">
        <f>D2</f>
        <v>1.1839999999999999</v>
      </c>
      <c r="F2">
        <f>E2</f>
        <v>1.1839999999999999</v>
      </c>
      <c r="G2" s="11">
        <f>F2-1</f>
        <v>0.18399999999999994</v>
      </c>
      <c r="H2" s="12">
        <f>G2</f>
        <v>0.18399999999999994</v>
      </c>
      <c r="I2" s="8">
        <f>H2/C2</f>
        <v>0.18399999999999994</v>
      </c>
    </row>
    <row r="3" spans="1:9" ht="17.25" thickBot="1" x14ac:dyDescent="0.3">
      <c r="A3" s="3">
        <v>43830</v>
      </c>
      <c r="B3" s="4">
        <v>0.31490000000000001</v>
      </c>
      <c r="C3">
        <v>2</v>
      </c>
      <c r="D3" s="7">
        <f t="shared" ref="D3:D24" si="0">B3+1</f>
        <v>1.3149</v>
      </c>
      <c r="E3" s="10">
        <f>D3*E2</f>
        <v>1.5568415999999998</v>
      </c>
      <c r="F3">
        <f>E3^(1/C3)</f>
        <v>1.247734587161869</v>
      </c>
      <c r="G3" s="9">
        <f>F3-1</f>
        <v>0.24773458716186902</v>
      </c>
      <c r="H3" s="12">
        <f>G3+H2</f>
        <v>0.43173458716186897</v>
      </c>
      <c r="I3" s="8">
        <f t="shared" ref="I3:I24" si="1">H3/C3</f>
        <v>0.21586729358093448</v>
      </c>
    </row>
    <row r="4" spans="1:9" ht="17.25" thickBot="1" x14ac:dyDescent="0.3">
      <c r="A4" s="3">
        <v>43465</v>
      </c>
      <c r="B4" s="4">
        <v>-4.3799999999999999E-2</v>
      </c>
      <c r="C4">
        <v>3</v>
      </c>
      <c r="D4" s="7">
        <f t="shared" si="0"/>
        <v>0.95620000000000005</v>
      </c>
      <c r="E4" s="10">
        <f t="shared" ref="E4:E24" si="2">D4*E3</f>
        <v>1.4886519379199998</v>
      </c>
      <c r="F4">
        <f t="shared" ref="F4:F24" si="3">E4^(1/C4)</f>
        <v>1.1418202013375607</v>
      </c>
      <c r="G4" s="9">
        <f t="shared" ref="G4:G24" si="4">F4-1</f>
        <v>0.14182020133756068</v>
      </c>
      <c r="H4" s="12">
        <f t="shared" ref="H4:H24" si="5">G4+H3</f>
        <v>0.57355478849942965</v>
      </c>
      <c r="I4" s="8">
        <f t="shared" si="1"/>
        <v>0.19118492949980989</v>
      </c>
    </row>
    <row r="5" spans="1:9" ht="17.25" thickBot="1" x14ac:dyDescent="0.3">
      <c r="A5" s="3">
        <v>43100</v>
      </c>
      <c r="B5" s="4">
        <v>0.21829999999999999</v>
      </c>
      <c r="C5">
        <v>4</v>
      </c>
      <c r="D5" s="7">
        <f t="shared" si="0"/>
        <v>1.2182999999999999</v>
      </c>
      <c r="E5" s="10">
        <f t="shared" si="2"/>
        <v>1.8136246559679357</v>
      </c>
      <c r="F5">
        <f t="shared" si="3"/>
        <v>1.1604778428521065</v>
      </c>
      <c r="G5" s="9">
        <f t="shared" si="4"/>
        <v>0.16047784285210653</v>
      </c>
      <c r="H5" s="12">
        <f t="shared" si="5"/>
        <v>0.73403263135153618</v>
      </c>
      <c r="I5" s="8">
        <f t="shared" si="1"/>
        <v>0.18350815783788405</v>
      </c>
    </row>
    <row r="6" spans="1:9" ht="17.25" thickBot="1" x14ac:dyDescent="0.3">
      <c r="A6" s="3">
        <v>42735</v>
      </c>
      <c r="B6" s="4">
        <v>0.1196</v>
      </c>
      <c r="C6">
        <v>5</v>
      </c>
      <c r="D6" s="7">
        <f t="shared" si="0"/>
        <v>1.1195999999999999</v>
      </c>
      <c r="E6" s="10">
        <f t="shared" si="2"/>
        <v>2.0305341648217006</v>
      </c>
      <c r="F6">
        <f t="shared" si="3"/>
        <v>1.1521845841831007</v>
      </c>
      <c r="G6" s="9">
        <f t="shared" si="4"/>
        <v>0.15218458418310066</v>
      </c>
      <c r="H6" s="12">
        <f t="shared" si="5"/>
        <v>0.88621721553463684</v>
      </c>
      <c r="I6" s="8">
        <f t="shared" si="1"/>
        <v>0.17724344310692736</v>
      </c>
    </row>
    <row r="7" spans="1:9" ht="17.25" thickBot="1" x14ac:dyDescent="0.3">
      <c r="A7" s="3">
        <v>42369</v>
      </c>
      <c r="B7" s="4">
        <v>1.38E-2</v>
      </c>
      <c r="C7">
        <v>6</v>
      </c>
      <c r="D7" s="7">
        <f t="shared" si="0"/>
        <v>1.0138</v>
      </c>
      <c r="E7" s="10">
        <f t="shared" si="2"/>
        <v>2.05855553629624</v>
      </c>
      <c r="F7">
        <f t="shared" si="3"/>
        <v>1.1278736000975975</v>
      </c>
      <c r="G7" s="9">
        <f t="shared" si="4"/>
        <v>0.12787360009759752</v>
      </c>
      <c r="H7" s="12">
        <f t="shared" si="5"/>
        <v>1.0140908156322344</v>
      </c>
      <c r="I7" s="8">
        <f t="shared" si="1"/>
        <v>0.16901513593870574</v>
      </c>
    </row>
    <row r="8" spans="1:9" ht="17.25" thickBot="1" x14ac:dyDescent="0.3">
      <c r="A8" s="3">
        <v>42004</v>
      </c>
      <c r="B8" s="4">
        <v>0.13689999999999999</v>
      </c>
      <c r="C8">
        <v>7</v>
      </c>
      <c r="D8" s="7">
        <f t="shared" si="0"/>
        <v>1.1369</v>
      </c>
      <c r="E8" s="10">
        <f t="shared" si="2"/>
        <v>2.3403717892151952</v>
      </c>
      <c r="F8">
        <f t="shared" si="3"/>
        <v>1.1291586848197468</v>
      </c>
      <c r="G8" s="9">
        <f t="shared" si="4"/>
        <v>0.12915868481974679</v>
      </c>
      <c r="H8" s="12">
        <f t="shared" si="5"/>
        <v>1.1432495004519811</v>
      </c>
      <c r="I8" s="8">
        <f t="shared" si="1"/>
        <v>0.16332135720742588</v>
      </c>
    </row>
    <row r="9" spans="1:9" ht="17.25" thickBot="1" x14ac:dyDescent="0.3">
      <c r="A9" s="3">
        <v>41639</v>
      </c>
      <c r="B9" s="4">
        <v>0.32390000000000002</v>
      </c>
      <c r="C9">
        <v>8</v>
      </c>
      <c r="D9" s="7">
        <f t="shared" si="0"/>
        <v>1.3239000000000001</v>
      </c>
      <c r="E9" s="10">
        <f t="shared" si="2"/>
        <v>3.0984182117419969</v>
      </c>
      <c r="F9">
        <f t="shared" si="3"/>
        <v>1.151840923931472</v>
      </c>
      <c r="G9" s="9">
        <f t="shared" si="4"/>
        <v>0.15184092393147197</v>
      </c>
      <c r="H9" s="12">
        <f t="shared" si="5"/>
        <v>1.2950904243834531</v>
      </c>
      <c r="I9" s="8">
        <f t="shared" si="1"/>
        <v>0.16188630304793164</v>
      </c>
    </row>
    <row r="10" spans="1:9" ht="17.25" thickBot="1" x14ac:dyDescent="0.3">
      <c r="A10" s="3">
        <v>41274</v>
      </c>
      <c r="B10" s="4">
        <v>0.16</v>
      </c>
      <c r="C10">
        <v>9</v>
      </c>
      <c r="D10" s="7">
        <f t="shared" si="0"/>
        <v>1.1599999999999999</v>
      </c>
      <c r="E10" s="10">
        <f t="shared" si="2"/>
        <v>3.5941651256207163</v>
      </c>
      <c r="F10">
        <f t="shared" si="3"/>
        <v>1.1527446465346716</v>
      </c>
      <c r="G10" s="9">
        <f t="shared" si="4"/>
        <v>0.15274464653467157</v>
      </c>
      <c r="H10" s="12">
        <f t="shared" si="5"/>
        <v>1.4478350709181247</v>
      </c>
      <c r="I10" s="8">
        <f t="shared" si="1"/>
        <v>0.1608705634353472</v>
      </c>
    </row>
    <row r="11" spans="1:9" ht="17.25" thickBot="1" x14ac:dyDescent="0.3">
      <c r="A11" s="3">
        <v>40908</v>
      </c>
      <c r="B11" s="4">
        <v>2.1100000000000001E-2</v>
      </c>
      <c r="C11">
        <v>10</v>
      </c>
      <c r="D11" s="7">
        <f t="shared" si="0"/>
        <v>1.0210999999999999</v>
      </c>
      <c r="E11" s="10">
        <f t="shared" si="2"/>
        <v>3.6700020097713129</v>
      </c>
      <c r="F11">
        <f t="shared" si="3"/>
        <v>1.1388502729198084</v>
      </c>
      <c r="G11" s="9">
        <f t="shared" si="4"/>
        <v>0.13885027291980845</v>
      </c>
      <c r="H11" s="12">
        <f t="shared" si="5"/>
        <v>1.5866853438379331</v>
      </c>
      <c r="I11" s="8">
        <f t="shared" si="1"/>
        <v>0.1586685343837933</v>
      </c>
    </row>
    <row r="12" spans="1:9" ht="17.25" thickBot="1" x14ac:dyDescent="0.3">
      <c r="A12" s="3">
        <v>40543</v>
      </c>
      <c r="B12" s="4">
        <v>0.15060000000000001</v>
      </c>
      <c r="C12">
        <v>11</v>
      </c>
      <c r="D12" s="7">
        <f t="shared" si="0"/>
        <v>1.1506000000000001</v>
      </c>
      <c r="E12" s="10">
        <f t="shared" si="2"/>
        <v>4.2227043124428727</v>
      </c>
      <c r="F12">
        <f t="shared" si="3"/>
        <v>1.1399134533106339</v>
      </c>
      <c r="G12" s="9">
        <f t="shared" si="4"/>
        <v>0.13991345331063387</v>
      </c>
      <c r="H12" s="12">
        <f t="shared" si="5"/>
        <v>1.726598797148567</v>
      </c>
      <c r="I12" s="8">
        <f t="shared" si="1"/>
        <v>0.1569635270135061</v>
      </c>
    </row>
    <row r="13" spans="1:9" ht="17.25" thickBot="1" x14ac:dyDescent="0.3">
      <c r="A13" s="5">
        <v>40178</v>
      </c>
      <c r="B13" s="6">
        <v>0.2646</v>
      </c>
      <c r="C13">
        <v>12</v>
      </c>
      <c r="D13" s="7">
        <f t="shared" si="0"/>
        <v>1.2645999999999999</v>
      </c>
      <c r="E13" s="10">
        <f t="shared" si="2"/>
        <v>5.3400318735152563</v>
      </c>
      <c r="F13">
        <f t="shared" si="3"/>
        <v>1.1498168112809297</v>
      </c>
      <c r="G13" s="9">
        <f t="shared" si="4"/>
        <v>0.14981681128092972</v>
      </c>
      <c r="H13" s="12">
        <f t="shared" si="5"/>
        <v>1.8764156084294967</v>
      </c>
      <c r="I13" s="8">
        <f t="shared" si="1"/>
        <v>0.15636796736912473</v>
      </c>
    </row>
    <row r="14" spans="1:9" ht="17.25" thickBot="1" x14ac:dyDescent="0.3">
      <c r="A14" s="3">
        <v>39813</v>
      </c>
      <c r="B14" s="4">
        <v>-0.37</v>
      </c>
      <c r="C14">
        <v>13</v>
      </c>
      <c r="D14" s="7">
        <f t="shared" si="0"/>
        <v>0.63</v>
      </c>
      <c r="E14" s="10">
        <f t="shared" si="2"/>
        <v>3.3642200803146114</v>
      </c>
      <c r="F14">
        <f t="shared" si="3"/>
        <v>1.0978160330168387</v>
      </c>
      <c r="G14" s="9">
        <f t="shared" si="4"/>
        <v>9.7816033016838722E-2</v>
      </c>
      <c r="H14" s="12">
        <f t="shared" si="5"/>
        <v>1.9742316414463355</v>
      </c>
      <c r="I14" s="8">
        <f t="shared" si="1"/>
        <v>0.15186397241894889</v>
      </c>
    </row>
    <row r="15" spans="1:9" ht="17.25" thickBot="1" x14ac:dyDescent="0.3">
      <c r="A15" s="3">
        <v>39447</v>
      </c>
      <c r="B15" s="4">
        <v>5.4899999999999997E-2</v>
      </c>
      <c r="C15">
        <v>14</v>
      </c>
      <c r="D15" s="7">
        <f t="shared" si="0"/>
        <v>1.0548999999999999</v>
      </c>
      <c r="E15" s="10">
        <f t="shared" si="2"/>
        <v>3.5489157627238832</v>
      </c>
      <c r="F15">
        <f t="shared" si="3"/>
        <v>1.094693525188394</v>
      </c>
      <c r="G15" s="9">
        <f t="shared" si="4"/>
        <v>9.4693525188394023E-2</v>
      </c>
      <c r="H15" s="12">
        <f t="shared" si="5"/>
        <v>2.0689251666347293</v>
      </c>
      <c r="I15" s="8">
        <f t="shared" si="1"/>
        <v>0.14778036904533781</v>
      </c>
    </row>
    <row r="16" spans="1:9" ht="17.25" thickBot="1" x14ac:dyDescent="0.3">
      <c r="A16" s="3">
        <v>39082</v>
      </c>
      <c r="B16" s="4">
        <v>0.15790000000000001</v>
      </c>
      <c r="C16">
        <v>15</v>
      </c>
      <c r="D16" s="7">
        <f t="shared" si="0"/>
        <v>1.1578999999999999</v>
      </c>
      <c r="E16" s="10">
        <f t="shared" si="2"/>
        <v>4.1092895616579845</v>
      </c>
      <c r="F16">
        <f t="shared" si="3"/>
        <v>1.0987978045219839</v>
      </c>
      <c r="G16" s="9">
        <f t="shared" si="4"/>
        <v>9.8797804521983945E-2</v>
      </c>
      <c r="H16" s="12">
        <f t="shared" si="5"/>
        <v>2.1677229711567132</v>
      </c>
      <c r="I16" s="8">
        <f t="shared" si="1"/>
        <v>0.14451486474378089</v>
      </c>
    </row>
    <row r="17" spans="1:9" ht="17.25" thickBot="1" x14ac:dyDescent="0.3">
      <c r="A17" s="3">
        <v>38717</v>
      </c>
      <c r="B17" s="4">
        <v>4.9099999999999998E-2</v>
      </c>
      <c r="C17">
        <v>16</v>
      </c>
      <c r="D17" s="7">
        <f t="shared" si="0"/>
        <v>1.0490999999999999</v>
      </c>
      <c r="E17" s="10">
        <f t="shared" si="2"/>
        <v>4.3110556791353911</v>
      </c>
      <c r="F17">
        <f t="shared" si="3"/>
        <v>1.0956238485113325</v>
      </c>
      <c r="G17" s="9">
        <f t="shared" si="4"/>
        <v>9.5623848511332543E-2</v>
      </c>
      <c r="H17" s="12">
        <f t="shared" si="5"/>
        <v>2.2633468196680457</v>
      </c>
      <c r="I17" s="8">
        <f t="shared" si="1"/>
        <v>0.14145917622925286</v>
      </c>
    </row>
    <row r="18" spans="1:9" ht="17.25" thickBot="1" x14ac:dyDescent="0.3">
      <c r="A18" s="3">
        <v>38352</v>
      </c>
      <c r="B18" s="4">
        <v>0.10879999999999999</v>
      </c>
      <c r="C18">
        <v>17</v>
      </c>
      <c r="D18" s="7">
        <f t="shared" si="0"/>
        <v>1.1088</v>
      </c>
      <c r="E18" s="10">
        <f t="shared" si="2"/>
        <v>4.7800985370253217</v>
      </c>
      <c r="F18">
        <f t="shared" si="3"/>
        <v>1.0963945636844028</v>
      </c>
      <c r="G18" s="9">
        <f t="shared" si="4"/>
        <v>9.6394563684402801E-2</v>
      </c>
      <c r="H18" s="12">
        <f t="shared" si="5"/>
        <v>2.3597413833524485</v>
      </c>
      <c r="I18" s="8">
        <f t="shared" si="1"/>
        <v>0.13880831666779109</v>
      </c>
    </row>
    <row r="19" spans="1:9" ht="17.25" thickBot="1" x14ac:dyDescent="0.3">
      <c r="A19" s="3">
        <v>37986</v>
      </c>
      <c r="B19" s="4">
        <v>0.2868</v>
      </c>
      <c r="C19">
        <v>18</v>
      </c>
      <c r="D19" s="7">
        <f t="shared" si="0"/>
        <v>1.2867999999999999</v>
      </c>
      <c r="E19" s="10">
        <f t="shared" si="2"/>
        <v>6.151030797444184</v>
      </c>
      <c r="F19">
        <f t="shared" si="3"/>
        <v>1.1061918106290418</v>
      </c>
      <c r="G19" s="9">
        <f t="shared" si="4"/>
        <v>0.10619181062904182</v>
      </c>
      <c r="H19" s="12">
        <f t="shared" si="5"/>
        <v>2.4659331939814901</v>
      </c>
      <c r="I19" s="8">
        <f t="shared" si="1"/>
        <v>0.13699628855452722</v>
      </c>
    </row>
    <row r="20" spans="1:9" ht="17.25" thickBot="1" x14ac:dyDescent="0.3">
      <c r="A20" s="3">
        <v>37621</v>
      </c>
      <c r="B20" s="4">
        <v>-0.221</v>
      </c>
      <c r="C20">
        <v>19</v>
      </c>
      <c r="D20" s="7">
        <f t="shared" si="0"/>
        <v>0.77900000000000003</v>
      </c>
      <c r="E20" s="10">
        <f t="shared" si="2"/>
        <v>4.7916529912090198</v>
      </c>
      <c r="F20">
        <f t="shared" si="3"/>
        <v>1.0859629757634293</v>
      </c>
      <c r="G20" s="9">
        <f t="shared" si="4"/>
        <v>8.5962975763429261E-2</v>
      </c>
      <c r="H20" s="12">
        <f t="shared" si="5"/>
        <v>2.5518961697449196</v>
      </c>
      <c r="I20" s="8">
        <f t="shared" si="1"/>
        <v>0.13431032472341684</v>
      </c>
    </row>
    <row r="21" spans="1:9" ht="17.25" thickBot="1" x14ac:dyDescent="0.3">
      <c r="A21" s="3">
        <v>37256</v>
      </c>
      <c r="B21" s="4">
        <v>-0.11890000000000001</v>
      </c>
      <c r="C21">
        <v>20</v>
      </c>
      <c r="D21" s="7">
        <f t="shared" si="0"/>
        <v>0.88109999999999999</v>
      </c>
      <c r="E21" s="10">
        <f t="shared" si="2"/>
        <v>4.2219254505542674</v>
      </c>
      <c r="F21">
        <f t="shared" si="3"/>
        <v>1.0746709960972831</v>
      </c>
      <c r="G21" s="9">
        <f t="shared" si="4"/>
        <v>7.4670996097283115E-2</v>
      </c>
      <c r="H21" s="12">
        <f t="shared" si="5"/>
        <v>2.6265671658422027</v>
      </c>
      <c r="I21" s="8">
        <f t="shared" si="1"/>
        <v>0.13132835829211015</v>
      </c>
    </row>
    <row r="22" spans="1:9" ht="17.25" thickBot="1" x14ac:dyDescent="0.3">
      <c r="A22" s="3">
        <v>36891</v>
      </c>
      <c r="B22" s="4">
        <v>-9.0999999999999998E-2</v>
      </c>
      <c r="C22">
        <v>21</v>
      </c>
      <c r="D22" s="7">
        <f t="shared" si="0"/>
        <v>0.90900000000000003</v>
      </c>
      <c r="E22" s="10">
        <f t="shared" si="2"/>
        <v>3.8377302345538293</v>
      </c>
      <c r="F22">
        <f t="shared" si="3"/>
        <v>1.0661371302508431</v>
      </c>
      <c r="G22" s="9">
        <f t="shared" si="4"/>
        <v>6.6137130250843112E-2</v>
      </c>
      <c r="H22" s="12">
        <f t="shared" si="5"/>
        <v>2.6927042960930461</v>
      </c>
      <c r="I22" s="8">
        <f t="shared" si="1"/>
        <v>0.12822401409966885</v>
      </c>
    </row>
    <row r="23" spans="1:9" ht="17.25" thickBot="1" x14ac:dyDescent="0.3">
      <c r="A23" s="3">
        <v>36525</v>
      </c>
      <c r="B23" s="4">
        <v>0.2104</v>
      </c>
      <c r="C23">
        <v>22</v>
      </c>
      <c r="D23" s="7">
        <f t="shared" si="0"/>
        <v>1.2103999999999999</v>
      </c>
      <c r="E23" s="10">
        <f t="shared" si="2"/>
        <v>4.6451886759039551</v>
      </c>
      <c r="F23">
        <f t="shared" si="3"/>
        <v>1.0723050084916932</v>
      </c>
      <c r="G23" s="9">
        <f t="shared" si="4"/>
        <v>7.230500849169319E-2</v>
      </c>
      <c r="H23" s="12">
        <f t="shared" si="5"/>
        <v>2.7650093045847393</v>
      </c>
      <c r="I23" s="8">
        <f t="shared" si="1"/>
        <v>0.12568224111748816</v>
      </c>
    </row>
    <row r="24" spans="1:9" ht="17.25" thickBot="1" x14ac:dyDescent="0.3">
      <c r="A24" s="5">
        <v>36160</v>
      </c>
      <c r="B24" s="6">
        <v>0.2858</v>
      </c>
      <c r="C24">
        <v>23</v>
      </c>
      <c r="D24" s="7">
        <f t="shared" si="0"/>
        <v>1.2858000000000001</v>
      </c>
      <c r="E24" s="10">
        <f t="shared" si="2"/>
        <v>5.9727835994773057</v>
      </c>
      <c r="F24">
        <f t="shared" si="3"/>
        <v>1.0808036844552391</v>
      </c>
      <c r="G24" s="13">
        <f t="shared" si="4"/>
        <v>8.0803684455239111E-2</v>
      </c>
      <c r="H24" s="12">
        <f t="shared" si="5"/>
        <v>2.8458129890399784</v>
      </c>
      <c r="I24" s="8">
        <f t="shared" si="1"/>
        <v>0.12373099952347733</v>
      </c>
    </row>
    <row r="26" spans="1:9" x14ac:dyDescent="0.25">
      <c r="D26" s="7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2021-05-14T18:01:36Z</dcterms:created>
  <dcterms:modified xsi:type="dcterms:W3CDTF">2021-05-14T19:27:03Z</dcterms:modified>
</cp:coreProperties>
</file>