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er\Dropbox\"/>
    </mc:Choice>
  </mc:AlternateContent>
  <xr:revisionPtr revIDLastSave="0" documentId="8_{2D6D4E02-C2F5-41C1-BF04-3D7A850942B6}" xr6:coauthVersionLast="47" xr6:coauthVersionMax="47" xr10:uidLastSave="{00000000-0000-0000-0000-000000000000}"/>
  <bookViews>
    <workbookView xWindow="-120" yWindow="-120" windowWidth="19440" windowHeight="10320" xr2:uid="{FF596833-2286-4359-889E-FDCC93FDE9D8}"/>
  </bookViews>
  <sheets>
    <sheet name="工作表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3" i="1" l="1"/>
  <c r="M12" i="1"/>
  <c r="M11" i="1"/>
  <c r="M10" i="1"/>
  <c r="M9" i="1"/>
  <c r="M8" i="1"/>
  <c r="M7" i="1"/>
  <c r="M6" i="1"/>
  <c r="M5" i="1"/>
  <c r="M4" i="1"/>
  <c r="M3" i="1"/>
  <c r="K13" i="1"/>
  <c r="K12" i="1"/>
  <c r="K11" i="1"/>
  <c r="K10" i="1"/>
  <c r="K9" i="1"/>
  <c r="K8" i="1"/>
  <c r="K7" i="1"/>
  <c r="K6" i="1"/>
  <c r="K5" i="1"/>
  <c r="K4" i="1"/>
  <c r="K3" i="1"/>
  <c r="I13" i="1"/>
  <c r="I12" i="1"/>
  <c r="I11" i="1"/>
  <c r="I10" i="1"/>
  <c r="I9" i="1"/>
  <c r="I8" i="1"/>
  <c r="I7" i="1"/>
  <c r="I6" i="1"/>
  <c r="I5" i="1"/>
  <c r="I4" i="1"/>
  <c r="I3" i="1"/>
  <c r="G4" i="1"/>
  <c r="G5" i="1"/>
  <c r="G6" i="1"/>
  <c r="G7" i="1"/>
  <c r="G8" i="1"/>
  <c r="G9" i="1"/>
  <c r="G10" i="1"/>
  <c r="G11" i="1"/>
  <c r="G12" i="1"/>
  <c r="G13" i="1"/>
  <c r="G3" i="1"/>
</calcChain>
</file>

<file path=xl/sharedStrings.xml><?xml version="1.0" encoding="utf-8"?>
<sst xmlns="http://schemas.openxmlformats.org/spreadsheetml/2006/main" count="30" uniqueCount="27">
  <si>
    <t>XLK</t>
    <phoneticPr fontId="2" type="noConversion"/>
  </si>
  <si>
    <t>XLC</t>
    <phoneticPr fontId="2" type="noConversion"/>
  </si>
  <si>
    <t>XLY</t>
    <phoneticPr fontId="2" type="noConversion"/>
  </si>
  <si>
    <t>XLI</t>
    <phoneticPr fontId="2" type="noConversion"/>
  </si>
  <si>
    <t>XLB</t>
    <phoneticPr fontId="2" type="noConversion"/>
  </si>
  <si>
    <t>XLRE</t>
    <phoneticPr fontId="2" type="noConversion"/>
  </si>
  <si>
    <t>XLF</t>
    <phoneticPr fontId="2" type="noConversion"/>
  </si>
  <si>
    <t>XLV</t>
    <phoneticPr fontId="2" type="noConversion"/>
  </si>
  <si>
    <t>XLE</t>
    <phoneticPr fontId="2" type="noConversion"/>
  </si>
  <si>
    <t>XLP</t>
    <phoneticPr fontId="2" type="noConversion"/>
  </si>
  <si>
    <t>XLU</t>
    <phoneticPr fontId="2" type="noConversion"/>
  </si>
  <si>
    <t>Industrials</t>
    <phoneticPr fontId="2" type="noConversion"/>
  </si>
  <si>
    <t>Materials</t>
    <phoneticPr fontId="2" type="noConversion"/>
  </si>
  <si>
    <t>Real Estates</t>
    <phoneticPr fontId="2" type="noConversion"/>
  </si>
  <si>
    <t>Financials</t>
    <phoneticPr fontId="2" type="noConversion"/>
  </si>
  <si>
    <t>Health Care</t>
    <phoneticPr fontId="2" type="noConversion"/>
  </si>
  <si>
    <t xml:space="preserve">Energy </t>
    <phoneticPr fontId="2" type="noConversion"/>
  </si>
  <si>
    <t xml:space="preserve">Technology </t>
  </si>
  <si>
    <t>Communications Services</t>
  </si>
  <si>
    <t>Consumer Discretionary</t>
  </si>
  <si>
    <t>Consumer Staple</t>
  </si>
  <si>
    <t xml:space="preserve">Utilities </t>
  </si>
  <si>
    <t>2023 回報</t>
    <phoneticPr fontId="2" type="noConversion"/>
  </si>
  <si>
    <t>排名</t>
    <phoneticPr fontId="2" type="noConversion"/>
  </si>
  <si>
    <t>2022 回報</t>
    <phoneticPr fontId="2" type="noConversion"/>
  </si>
  <si>
    <t>2021 回報</t>
    <phoneticPr fontId="2" type="noConversion"/>
  </si>
  <si>
    <t>2020 回報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</si>
</sst>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3">
    <xf numFmtId="0" fontId="0" fillId="0" borderId="0" xfId="0">
      <alignment vertical="center"/>
    </xf>
    <xf numFmtId="9" fontId="0" fillId="0" borderId="0" xfId="1" applyFont="1">
      <alignment vertical="center"/>
    </xf>
    <xf numFmtId="9" fontId="0" fillId="0" borderId="0" xfId="0" applyNumberFormat="1">
      <alignment vertical="center"/>
    </xf>
  </cellXfs>
  <cellStyles count="2">
    <cellStyle name="一般" xfId="0" builtinId="0"/>
    <cellStyle name="百分比" xfId="1" builtinId="5"/>
  </cellStyles>
  <dxfs count="17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94DE7C-FB9C-4B7A-84DD-BC3381FF4C72}">
  <dimension ref="D2:P13"/>
  <sheetViews>
    <sheetView tabSelected="1" topLeftCell="B1" workbookViewId="0">
      <selection activeCell="C6" sqref="C6"/>
    </sheetView>
  </sheetViews>
  <sheetFormatPr defaultRowHeight="16.5" x14ac:dyDescent="0.25"/>
  <cols>
    <col min="5" max="5" width="23" bestFit="1" customWidth="1"/>
    <col min="6" max="6" width="10" bestFit="1" customWidth="1"/>
  </cols>
  <sheetData>
    <row r="2" spans="4:16" x14ac:dyDescent="0.25">
      <c r="F2" t="s">
        <v>22</v>
      </c>
      <c r="G2" t="s">
        <v>23</v>
      </c>
      <c r="H2" t="s">
        <v>24</v>
      </c>
      <c r="I2" t="s">
        <v>23</v>
      </c>
      <c r="J2" t="s">
        <v>25</v>
      </c>
      <c r="K2" t="s">
        <v>23</v>
      </c>
      <c r="L2" t="s">
        <v>26</v>
      </c>
      <c r="M2" t="s">
        <v>23</v>
      </c>
    </row>
    <row r="3" spans="4:16" x14ac:dyDescent="0.25">
      <c r="D3" t="s">
        <v>0</v>
      </c>
      <c r="E3" t="s">
        <v>17</v>
      </c>
      <c r="F3" s="1">
        <v>0.56000000000000005</v>
      </c>
      <c r="G3">
        <f>RANK(F3,F$3:F$13)</f>
        <v>1</v>
      </c>
      <c r="H3" s="1">
        <v>-0.28000000000000003</v>
      </c>
      <c r="I3">
        <f>RANK(H3,H$3:H$13)</f>
        <v>9</v>
      </c>
      <c r="J3" s="1">
        <v>0.34799999999999998</v>
      </c>
      <c r="K3">
        <f>RANK(J3,J$3:J$13)</f>
        <v>4</v>
      </c>
      <c r="L3" s="1">
        <v>0.44</v>
      </c>
      <c r="M3">
        <f>RANK(L3,L$3:L$13)</f>
        <v>1</v>
      </c>
      <c r="N3" s="2"/>
      <c r="P3" s="2"/>
    </row>
    <row r="4" spans="4:16" x14ac:dyDescent="0.25">
      <c r="D4" t="s">
        <v>1</v>
      </c>
      <c r="E4" t="s">
        <v>18</v>
      </c>
      <c r="F4" s="1">
        <v>0.53</v>
      </c>
      <c r="G4">
        <f t="shared" ref="G4:I13" si="0">RANK(F4,F$3:F$13)</f>
        <v>2</v>
      </c>
      <c r="H4" s="1">
        <v>-0.38</v>
      </c>
      <c r="I4">
        <f t="shared" si="0"/>
        <v>11</v>
      </c>
      <c r="J4" s="1">
        <v>0.16</v>
      </c>
      <c r="K4">
        <f t="shared" ref="K4:M4" si="1">RANK(J4,J$3:J$13)</f>
        <v>11</v>
      </c>
      <c r="L4" s="1">
        <v>0.27</v>
      </c>
      <c r="M4">
        <f t="shared" si="1"/>
        <v>3</v>
      </c>
      <c r="N4" s="2"/>
      <c r="P4" s="2"/>
    </row>
    <row r="5" spans="4:16" x14ac:dyDescent="0.25">
      <c r="D5" t="s">
        <v>2</v>
      </c>
      <c r="E5" t="s">
        <v>19</v>
      </c>
      <c r="F5" s="1">
        <v>0.4</v>
      </c>
      <c r="G5">
        <f t="shared" si="0"/>
        <v>3</v>
      </c>
      <c r="H5" s="1">
        <v>-0.36</v>
      </c>
      <c r="I5">
        <f t="shared" si="0"/>
        <v>10</v>
      </c>
      <c r="J5" s="1">
        <v>0.28000000000000003</v>
      </c>
      <c r="K5">
        <f t="shared" ref="K5:M5" si="2">RANK(J5,J$3:J$13)</f>
        <v>5</v>
      </c>
      <c r="L5" s="1">
        <v>0.3</v>
      </c>
      <c r="M5">
        <f t="shared" si="2"/>
        <v>2</v>
      </c>
      <c r="N5" s="2"/>
      <c r="P5" s="2"/>
    </row>
    <row r="6" spans="4:16" x14ac:dyDescent="0.25">
      <c r="D6" t="s">
        <v>3</v>
      </c>
      <c r="E6" t="s">
        <v>11</v>
      </c>
      <c r="F6" s="1">
        <v>0.18</v>
      </c>
      <c r="G6">
        <f t="shared" si="0"/>
        <v>4</v>
      </c>
      <c r="H6" s="1">
        <v>-0.06</v>
      </c>
      <c r="I6">
        <f t="shared" si="0"/>
        <v>5</v>
      </c>
      <c r="J6" s="1">
        <v>0.21</v>
      </c>
      <c r="K6">
        <f t="shared" ref="K6:M6" si="3">RANK(J6,J$3:J$13)</f>
        <v>8</v>
      </c>
      <c r="L6" s="1">
        <v>0.11</v>
      </c>
      <c r="M6">
        <f t="shared" si="3"/>
        <v>6</v>
      </c>
      <c r="N6" s="2"/>
      <c r="P6" s="2"/>
    </row>
    <row r="7" spans="4:16" x14ac:dyDescent="0.25">
      <c r="D7" t="s">
        <v>4</v>
      </c>
      <c r="E7" t="s">
        <v>12</v>
      </c>
      <c r="F7" s="1">
        <v>0.124</v>
      </c>
      <c r="G7">
        <f t="shared" si="0"/>
        <v>5</v>
      </c>
      <c r="H7" s="1">
        <v>-0.12</v>
      </c>
      <c r="I7">
        <f t="shared" si="0"/>
        <v>7</v>
      </c>
      <c r="J7" s="1">
        <v>0.27</v>
      </c>
      <c r="K7">
        <f t="shared" ref="K7:M7" si="4">RANK(J7,J$3:J$13)</f>
        <v>6</v>
      </c>
      <c r="L7" s="1">
        <v>0.21</v>
      </c>
      <c r="M7">
        <f t="shared" si="4"/>
        <v>4</v>
      </c>
      <c r="N7" s="2"/>
      <c r="P7" s="2"/>
    </row>
    <row r="8" spans="4:16" x14ac:dyDescent="0.25">
      <c r="D8" t="s">
        <v>5</v>
      </c>
      <c r="E8" t="s">
        <v>13</v>
      </c>
      <c r="F8" s="1">
        <v>0.123</v>
      </c>
      <c r="G8">
        <f t="shared" si="0"/>
        <v>6</v>
      </c>
      <c r="H8" s="1">
        <v>-0.26</v>
      </c>
      <c r="I8">
        <f t="shared" si="0"/>
        <v>8</v>
      </c>
      <c r="J8" s="1">
        <v>0.46</v>
      </c>
      <c r="K8">
        <f t="shared" ref="K8:M8" si="5">RANK(J8,J$3:J$13)</f>
        <v>2</v>
      </c>
      <c r="L8" s="1">
        <v>-2.1000000000000001E-2</v>
      </c>
      <c r="M8">
        <f t="shared" si="5"/>
        <v>10</v>
      </c>
      <c r="N8" s="2"/>
      <c r="P8" s="2"/>
    </row>
    <row r="9" spans="4:16" x14ac:dyDescent="0.25">
      <c r="D9" t="s">
        <v>6</v>
      </c>
      <c r="E9" t="s">
        <v>14</v>
      </c>
      <c r="F9" s="1">
        <v>0.11899999999999999</v>
      </c>
      <c r="G9">
        <f t="shared" si="0"/>
        <v>7</v>
      </c>
      <c r="H9" s="1">
        <v>-0.11</v>
      </c>
      <c r="I9">
        <f t="shared" si="0"/>
        <v>6</v>
      </c>
      <c r="J9" s="1">
        <v>0.35</v>
      </c>
      <c r="K9">
        <f t="shared" ref="K9:M9" si="6">RANK(J9,J$3:J$13)</f>
        <v>3</v>
      </c>
      <c r="L9" s="1">
        <v>-0.02</v>
      </c>
      <c r="M9">
        <f t="shared" si="6"/>
        <v>9</v>
      </c>
      <c r="N9" s="2"/>
      <c r="P9" s="2"/>
    </row>
    <row r="10" spans="4:16" x14ac:dyDescent="0.25">
      <c r="D10" t="s">
        <v>7</v>
      </c>
      <c r="E10" t="s">
        <v>15</v>
      </c>
      <c r="F10" s="1">
        <v>0.02</v>
      </c>
      <c r="G10">
        <f t="shared" si="0"/>
        <v>8</v>
      </c>
      <c r="H10" s="1">
        <v>-0.02</v>
      </c>
      <c r="I10">
        <f t="shared" si="0"/>
        <v>4</v>
      </c>
      <c r="J10" s="1">
        <v>0.26</v>
      </c>
      <c r="K10">
        <f t="shared" ref="K10:M10" si="7">RANK(J10,J$3:J$13)</f>
        <v>7</v>
      </c>
      <c r="L10" s="1">
        <v>0.13</v>
      </c>
      <c r="M10">
        <f t="shared" si="7"/>
        <v>5</v>
      </c>
      <c r="N10" s="2"/>
      <c r="P10" s="2"/>
    </row>
    <row r="11" spans="4:16" x14ac:dyDescent="0.25">
      <c r="D11" t="s">
        <v>8</v>
      </c>
      <c r="E11" t="s">
        <v>16</v>
      </c>
      <c r="F11" s="1">
        <v>-8.0000000000000002E-3</v>
      </c>
      <c r="G11">
        <f t="shared" si="0"/>
        <v>9</v>
      </c>
      <c r="H11" s="1">
        <v>0.64</v>
      </c>
      <c r="I11">
        <f t="shared" si="0"/>
        <v>1</v>
      </c>
      <c r="J11" s="1">
        <v>0.53</v>
      </c>
      <c r="K11">
        <f t="shared" ref="K11:M11" si="8">RANK(J11,J$3:J$13)</f>
        <v>1</v>
      </c>
      <c r="L11" s="1">
        <v>-0.33</v>
      </c>
      <c r="M11">
        <f t="shared" si="8"/>
        <v>11</v>
      </c>
      <c r="N11" s="2"/>
      <c r="P11" s="2"/>
    </row>
    <row r="12" spans="4:16" x14ac:dyDescent="0.25">
      <c r="D12" t="s">
        <v>9</v>
      </c>
      <c r="E12" t="s">
        <v>20</v>
      </c>
      <c r="F12" s="1">
        <v>-0.01</v>
      </c>
      <c r="G12">
        <f t="shared" si="0"/>
        <v>10</v>
      </c>
      <c r="H12" s="1">
        <v>-0.01</v>
      </c>
      <c r="I12">
        <f t="shared" si="0"/>
        <v>3</v>
      </c>
      <c r="J12" s="1">
        <v>0.17</v>
      </c>
      <c r="K12">
        <f t="shared" ref="K12:M12" si="9">RANK(J12,J$3:J$13)</f>
        <v>10</v>
      </c>
      <c r="L12" s="1">
        <v>0.1</v>
      </c>
      <c r="M12">
        <f t="shared" si="9"/>
        <v>7</v>
      </c>
      <c r="N12" s="2"/>
      <c r="P12" s="2"/>
    </row>
    <row r="13" spans="4:16" x14ac:dyDescent="0.25">
      <c r="D13" t="s">
        <v>10</v>
      </c>
      <c r="E13" t="s">
        <v>21</v>
      </c>
      <c r="F13" s="1">
        <v>-7.0000000000000007E-2</v>
      </c>
      <c r="G13">
        <f t="shared" si="0"/>
        <v>11</v>
      </c>
      <c r="H13" s="1">
        <v>0.01</v>
      </c>
      <c r="I13">
        <f t="shared" si="0"/>
        <v>2</v>
      </c>
      <c r="J13" s="1">
        <v>0.18</v>
      </c>
      <c r="K13">
        <f t="shared" ref="K13:M13" si="10">RANK(J13,J$3:J$13)</f>
        <v>9</v>
      </c>
      <c r="L13" s="1">
        <v>0.01</v>
      </c>
      <c r="M13">
        <f t="shared" si="10"/>
        <v>8</v>
      </c>
      <c r="N13" s="2"/>
      <c r="P13" s="2"/>
    </row>
  </sheetData>
  <phoneticPr fontId="2" type="noConversion"/>
  <conditionalFormatting sqref="H3:H13">
    <cfRule type="cellIs" dxfId="15" priority="12" operator="greaterThan">
      <formula>0</formula>
    </cfRule>
    <cfRule type="cellIs" dxfId="14" priority="11" operator="lessThan">
      <formula>0</formula>
    </cfRule>
  </conditionalFormatting>
  <conditionalFormatting sqref="F3:F13">
    <cfRule type="cellIs" dxfId="13" priority="9" operator="lessThan">
      <formula>0</formula>
    </cfRule>
    <cfRule type="cellIs" dxfId="12" priority="10" operator="greaterThan">
      <formula>0</formula>
    </cfRule>
  </conditionalFormatting>
  <conditionalFormatting sqref="J3:J13">
    <cfRule type="cellIs" dxfId="11" priority="7" operator="lessThan">
      <formula>0</formula>
    </cfRule>
    <cfRule type="cellIs" dxfId="10" priority="8" operator="greaterThan">
      <formula>0</formula>
    </cfRule>
  </conditionalFormatting>
  <conditionalFormatting sqref="L3:L13">
    <cfRule type="cellIs" dxfId="9" priority="5" operator="lessThan">
      <formula>0</formula>
    </cfRule>
    <cfRule type="cellIs" dxfId="8" priority="6" operator="greaterThan">
      <formula>0</formula>
    </cfRule>
  </conditionalFormatting>
  <conditionalFormatting sqref="G3:G13">
    <cfRule type="colorScale" priority="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I3:I13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3:K13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M3:M13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Li</dc:creator>
  <cp:lastModifiedBy>Ivan Li</cp:lastModifiedBy>
  <dcterms:created xsi:type="dcterms:W3CDTF">2024-01-14T20:28:12Z</dcterms:created>
  <dcterms:modified xsi:type="dcterms:W3CDTF">2024-01-14T21:33:09Z</dcterms:modified>
</cp:coreProperties>
</file>